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74279536-BC28-4911-A101-72F656BD91A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<sst xmlns="http://schemas.openxmlformats.org/spreadsheetml/2006/main" count="1217" uniqueCount="664">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</sst>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624</v>
      </c>
      <c r="B10" s="187"/>
      <c r="C10" s="195" t="str">
        <f>VLOOKUP(A10,lista,2,0)</f>
        <v>G. SERVICIOS TÉCNICOS</v>
      </c>
      <c r="D10" s="195"/>
      <c r="E10" s="195"/>
      <c r="F10" s="195"/>
      <c r="G10" s="195" t="str">
        <f>VLOOKUP(A10,lista,3,0)</f>
        <v>Experto/a 3</v>
      </c>
      <c r="H10" s="195"/>
      <c r="I10" s="202" t="str">
        <f>VLOOKUP(A10,lista,4,0)</f>
        <v>Jefe/a de topografía</v>
      </c>
      <c r="J10" s="203"/>
      <c r="K10" s="195" t="str">
        <f>VLOOKUP(A10,lista,5,0)</f>
        <v>Cantabria</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2 años de experiencia con AutoCAD y MDT.</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5P0j1lSJCT+xklENNluXgSl+uKBU3VgQ6i+c1OkFgn4ell7GyW1O2P9tCIL9GIh0L5P/gxqHsKKNOGHaSNDXQ==" saltValue="13LY2WuvICf56DoO2hjMJ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2025-05-19T14:57:33Z</dcterms:modified>
</cp:coreProperties>
</file>